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3-24\меню с 01 января 2024 года\"/>
    </mc:Choice>
  </mc:AlternateContent>
  <bookViews>
    <workbookView xWindow="0" yWindow="0" windowWidth="28800" windowHeight="125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16" i="1"/>
  <c r="F21" i="1" s="1"/>
  <c r="F13" i="1"/>
  <c r="F14" i="1" s="1"/>
</calcChain>
</file>

<file path=xl/sharedStrings.xml><?xml version="1.0" encoding="utf-8"?>
<sst xmlns="http://schemas.openxmlformats.org/spreadsheetml/2006/main" count="27" uniqueCount="26">
  <si>
    <t>Б</t>
  </si>
  <si>
    <t>Ж</t>
  </si>
  <si>
    <t>У</t>
  </si>
  <si>
    <t>Завтрак</t>
  </si>
  <si>
    <t>Чай с сахаром</t>
  </si>
  <si>
    <t>Меню приготавливаемых блюд  для детей с 1 по 4 класс</t>
  </si>
  <si>
    <t>№ рецептур</t>
  </si>
  <si>
    <t xml:space="preserve">   Наименование бдюда</t>
  </si>
  <si>
    <t>Масса порции          (г)</t>
  </si>
  <si>
    <t>Цена</t>
  </si>
  <si>
    <t>Пищевые вещества (г )</t>
  </si>
  <si>
    <t>Энергетическая ценность (ккал)</t>
  </si>
  <si>
    <t>неделя: 1               день1: понедельник</t>
  </si>
  <si>
    <t>пр</t>
  </si>
  <si>
    <t>Итого</t>
  </si>
  <si>
    <t xml:space="preserve">Обед </t>
  </si>
  <si>
    <t>Рассольник "Ленинградский"</t>
  </si>
  <si>
    <t>Котлета мясная  с соусом</t>
  </si>
  <si>
    <t>Каша гречневая рассыпчатая</t>
  </si>
  <si>
    <t>Компот из сухофруктов</t>
  </si>
  <si>
    <t>Хлеб ржаной</t>
  </si>
  <si>
    <t>Итого за день</t>
  </si>
  <si>
    <t>Блинчики/ Оладьи  с  фруктовым соусом или со сгущенкой ( по 2 шт. на порцию)</t>
  </si>
  <si>
    <t>Фрукт Яблоко</t>
  </si>
  <si>
    <t>183</t>
  </si>
  <si>
    <t>1.6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</si>
</sst>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center" vertical="top" wrapText="1"/>
    </xf>
    <xf numFmtId="2" fontId="5" fillId="0" borderId="19" xfId="0" applyNumberFormat="1" applyFont="1" applyFill="1" applyBorder="1" applyAlignment="1">
      <alignment vertical="center" wrapText="1"/>
    </xf>
    <xf numFmtId="0" fontId="5" fillId="0" borderId="20" xfId="0" applyFont="1" applyFill="1" applyBorder="1" applyAlignment="1">
      <alignment horizontal="center" vertical="top" wrapText="1"/>
    </xf>
    <xf numFmtId="0" fontId="6" fillId="0" borderId="20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center"/>
    </xf>
    <xf numFmtId="0" fontId="7" fillId="0" borderId="20" xfId="0" applyFont="1" applyFill="1" applyBorder="1" applyAlignment="1"/>
    <xf numFmtId="2" fontId="7" fillId="0" borderId="21" xfId="0" applyNumberFormat="1" applyFont="1" applyFill="1" applyBorder="1" applyAlignment="1"/>
    <xf numFmtId="2" fontId="7" fillId="0" borderId="20" xfId="0" applyNumberFormat="1" applyFont="1" applyFill="1" applyBorder="1" applyAlignment="1"/>
    <xf numFmtId="0" fontId="6" fillId="0" borderId="20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/>
    <xf numFmtId="0" fontId="8" fillId="0" borderId="20" xfId="0" applyFont="1" applyFill="1" applyBorder="1" applyAlignment="1">
      <alignment horizontal="right"/>
    </xf>
    <xf numFmtId="1" fontId="5" fillId="0" borderId="20" xfId="0" applyNumberFormat="1" applyFont="1" applyFill="1" applyBorder="1" applyAlignment="1">
      <alignment horizontal="center" vertical="top" wrapText="1"/>
    </xf>
    <xf numFmtId="2" fontId="5" fillId="0" borderId="20" xfId="0" applyNumberFormat="1" applyFont="1" applyFill="1" applyBorder="1" applyAlignment="1">
      <alignment vertical="center" wrapText="1"/>
    </xf>
    <xf numFmtId="2" fontId="5" fillId="0" borderId="21" xfId="0" applyNumberFormat="1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top" wrapText="1"/>
    </xf>
    <xf numFmtId="2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top" wrapText="1"/>
    </xf>
    <xf numFmtId="0" fontId="7" fillId="0" borderId="20" xfId="0" applyNumberFormat="1" applyFont="1" applyFill="1" applyBorder="1" applyAlignment="1">
      <alignment vertical="center" wrapText="1"/>
    </xf>
    <xf numFmtId="0" fontId="7" fillId="0" borderId="20" xfId="0" applyNumberFormat="1" applyFont="1" applyFill="1" applyBorder="1" applyAlignment="1">
      <alignment horizontal="center" vertical="center" wrapText="1"/>
    </xf>
    <xf numFmtId="2" fontId="6" fillId="0" borderId="20" xfId="0" applyNumberFormat="1" applyFont="1" applyFill="1" applyBorder="1" applyAlignment="1">
      <alignment vertical="center" wrapText="1"/>
    </xf>
    <xf numFmtId="2" fontId="6" fillId="0" borderId="20" xfId="0" applyNumberFormat="1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4" fontId="7" fillId="0" borderId="20" xfId="0" applyNumberFormat="1" applyFont="1" applyFill="1" applyBorder="1" applyAlignment="1">
      <alignment vertical="center"/>
    </xf>
    <xf numFmtId="49" fontId="6" fillId="0" borderId="20" xfId="0" applyNumberFormat="1" applyFont="1" applyFill="1" applyBorder="1" applyAlignment="1">
      <alignment horizontal="center"/>
    </xf>
    <xf numFmtId="0" fontId="6" fillId="0" borderId="20" xfId="0" applyFont="1" applyFill="1" applyBorder="1" applyAlignment="1">
      <alignment vertical="top" wrapText="1"/>
    </xf>
    <xf numFmtId="0" fontId="6" fillId="0" borderId="20" xfId="0" applyFont="1" applyFill="1" applyBorder="1" applyAlignment="1">
      <alignment horizontal="center" vertical="top" wrapText="1"/>
    </xf>
    <xf numFmtId="0" fontId="6" fillId="0" borderId="20" xfId="0" applyFont="1" applyFill="1" applyBorder="1" applyAlignment="1">
      <alignment vertical="center"/>
    </xf>
    <xf numFmtId="0" fontId="7" fillId="0" borderId="22" xfId="0" applyFont="1" applyFill="1" applyBorder="1" applyAlignment="1">
      <alignment horizontal="center"/>
    </xf>
    <xf numFmtId="0" fontId="7" fillId="0" borderId="20" xfId="0" applyFont="1" applyFill="1" applyBorder="1" applyAlignment="1">
      <alignment wrapText="1"/>
    </xf>
    <xf numFmtId="2" fontId="7" fillId="0" borderId="20" xfId="0" applyNumberFormat="1" applyFont="1" applyFill="1" applyBorder="1" applyAlignment="1">
      <alignment wrapText="1"/>
    </xf>
    <xf numFmtId="0" fontId="5" fillId="0" borderId="20" xfId="0" applyFont="1" applyFill="1" applyBorder="1" applyAlignment="1">
      <alignment vertical="top" wrapText="1"/>
    </xf>
    <xf numFmtId="1" fontId="5" fillId="0" borderId="20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22"/>
  <sheetViews>
    <sheetView tabSelected="1" workbookViewId="0">
      <selection activeCell="L11" sqref="L11"/>
    </sheetView>
  </sheetViews>
  <sheetFormatPr defaultRowHeight="15" x14ac:dyDescent="0.25"/>
  <sheetData>
    <row r="2" spans="3:11" x14ac:dyDescent="0.25">
      <c r="D2" s="4" t="s">
        <v>5</v>
      </c>
      <c r="E2" s="4"/>
      <c r="F2" s="4"/>
      <c r="G2" s="4"/>
      <c r="H2" s="4"/>
      <c r="I2" s="4"/>
      <c r="J2" s="1"/>
      <c r="K2" s="1"/>
    </row>
    <row r="3" spans="3:11" ht="15.75" thickBot="1" x14ac:dyDescent="0.3">
      <c r="D3" s="4"/>
      <c r="E3" s="4"/>
      <c r="F3" s="4"/>
      <c r="G3" s="4"/>
      <c r="H3" s="4"/>
      <c r="I3" s="4"/>
      <c r="K3" s="1"/>
    </row>
    <row r="4" spans="3:11" x14ac:dyDescent="0.25">
      <c r="C4" s="5" t="s">
        <v>6</v>
      </c>
      <c r="D4" s="8" t="s">
        <v>7</v>
      </c>
      <c r="E4" s="8" t="s">
        <v>8</v>
      </c>
      <c r="F4" s="8" t="s">
        <v>9</v>
      </c>
      <c r="G4" s="11" t="s">
        <v>10</v>
      </c>
      <c r="H4" s="12"/>
      <c r="I4" s="13"/>
      <c r="J4" s="17" t="s">
        <v>11</v>
      </c>
      <c r="K4" s="1"/>
    </row>
    <row r="5" spans="3:11" ht="15.75" thickBot="1" x14ac:dyDescent="0.3">
      <c r="C5" s="6"/>
      <c r="D5" s="8"/>
      <c r="E5" s="8"/>
      <c r="F5" s="8"/>
      <c r="G5" s="14"/>
      <c r="H5" s="15"/>
      <c r="I5" s="16"/>
      <c r="J5" s="18"/>
      <c r="K5" s="1"/>
    </row>
    <row r="6" spans="3:11" x14ac:dyDescent="0.25">
      <c r="C6" s="6"/>
      <c r="D6" s="8"/>
      <c r="E6" s="8"/>
      <c r="F6" s="8"/>
      <c r="G6" s="20" t="s">
        <v>0</v>
      </c>
      <c r="H6" s="20" t="s">
        <v>1</v>
      </c>
      <c r="I6" s="20" t="s">
        <v>2</v>
      </c>
      <c r="J6" s="18"/>
      <c r="K6" s="1"/>
    </row>
    <row r="7" spans="3:11" x14ac:dyDescent="0.25">
      <c r="C7" s="6"/>
      <c r="D7" s="8"/>
      <c r="E7" s="8"/>
      <c r="F7" s="8"/>
      <c r="G7" s="8"/>
      <c r="H7" s="8"/>
      <c r="I7" s="8"/>
      <c r="J7" s="18"/>
      <c r="K7" s="1"/>
    </row>
    <row r="8" spans="3:11" ht="15.75" thickBot="1" x14ac:dyDescent="0.3">
      <c r="C8" s="7"/>
      <c r="D8" s="9"/>
      <c r="E8" s="9"/>
      <c r="F8" s="10"/>
      <c r="G8" s="9"/>
      <c r="H8" s="9"/>
      <c r="I8" s="9"/>
      <c r="J8" s="19"/>
      <c r="K8" s="1"/>
    </row>
    <row r="9" spans="3:11" ht="47.25" customHeight="1" thickBot="1" x14ac:dyDescent="0.3">
      <c r="C9" s="21" t="s">
        <v>12</v>
      </c>
      <c r="D9" s="22"/>
      <c r="E9" s="2"/>
      <c r="F9" s="3"/>
      <c r="G9" s="3"/>
      <c r="H9" s="3"/>
      <c r="I9" s="3"/>
      <c r="J9" s="3"/>
      <c r="K9" s="1"/>
    </row>
    <row r="10" spans="3:11" ht="15.75" x14ac:dyDescent="0.25">
      <c r="C10" s="23" t="s">
        <v>3</v>
      </c>
      <c r="D10" s="24"/>
      <c r="E10" s="25"/>
      <c r="F10" s="26"/>
      <c r="G10" s="27"/>
      <c r="H10" s="27"/>
      <c r="I10" s="27"/>
      <c r="J10" s="27"/>
      <c r="K10" s="1"/>
    </row>
    <row r="11" spans="3:11" ht="204.75" x14ac:dyDescent="0.25">
      <c r="C11" s="28">
        <v>258</v>
      </c>
      <c r="D11" s="29" t="s">
        <v>22</v>
      </c>
      <c r="E11" s="30">
        <v>150</v>
      </c>
      <c r="F11" s="31">
        <v>46.17</v>
      </c>
      <c r="G11" s="32">
        <v>11.75</v>
      </c>
      <c r="H11" s="33">
        <v>15.3</v>
      </c>
      <c r="I11" s="33">
        <v>42.16</v>
      </c>
      <c r="J11" s="33">
        <v>353.34</v>
      </c>
    </row>
    <row r="12" spans="3:11" ht="31.5" x14ac:dyDescent="0.25">
      <c r="C12" s="28">
        <v>300</v>
      </c>
      <c r="D12" s="34" t="s">
        <v>4</v>
      </c>
      <c r="E12" s="35">
        <v>200</v>
      </c>
      <c r="F12" s="34">
        <v>2.67</v>
      </c>
      <c r="G12" s="36">
        <v>0.1</v>
      </c>
      <c r="H12" s="31">
        <v>0</v>
      </c>
      <c r="I12" s="31">
        <v>20.2</v>
      </c>
      <c r="J12" s="31">
        <v>81.2</v>
      </c>
    </row>
    <row r="13" spans="3:11" ht="15.75" x14ac:dyDescent="0.25">
      <c r="C13" s="28" t="s">
        <v>13</v>
      </c>
      <c r="D13" s="31" t="s">
        <v>23</v>
      </c>
      <c r="E13" s="30">
        <v>150</v>
      </c>
      <c r="F13" s="31">
        <f>28.5-4.8+1.63</f>
        <v>25.33</v>
      </c>
      <c r="G13" s="32">
        <v>1.8225000000000005</v>
      </c>
      <c r="H13" s="33">
        <v>0.40500000000000003</v>
      </c>
      <c r="I13" s="33">
        <v>4.6425000000000001</v>
      </c>
      <c r="J13" s="33">
        <v>29.51</v>
      </c>
    </row>
    <row r="14" spans="3:11" ht="15.75" x14ac:dyDescent="0.25">
      <c r="C14" s="30"/>
      <c r="D14" s="37" t="s">
        <v>14</v>
      </c>
      <c r="E14" s="38">
        <v>500</v>
      </c>
      <c r="F14" s="39">
        <f>SUM(F11:F13)</f>
        <v>74.17</v>
      </c>
      <c r="G14" s="40">
        <v>13.672499999999999</v>
      </c>
      <c r="H14" s="39">
        <v>15.705</v>
      </c>
      <c r="I14" s="39">
        <v>67.002499999999998</v>
      </c>
      <c r="J14" s="39">
        <v>464.04999999999995</v>
      </c>
    </row>
    <row r="15" spans="3:11" ht="15.75" x14ac:dyDescent="0.25">
      <c r="C15" s="23" t="s">
        <v>15</v>
      </c>
      <c r="D15" s="24"/>
      <c r="E15" s="41"/>
      <c r="F15" s="42"/>
      <c r="G15" s="43"/>
      <c r="H15" s="43"/>
      <c r="I15" s="43"/>
      <c r="J15" s="43"/>
    </row>
    <row r="16" spans="3:11" ht="78.75" x14ac:dyDescent="0.25">
      <c r="C16" s="28">
        <v>56</v>
      </c>
      <c r="D16" s="44" t="s">
        <v>16</v>
      </c>
      <c r="E16" s="45">
        <v>230</v>
      </c>
      <c r="F16" s="46">
        <f>16+2.63</f>
        <v>18.63</v>
      </c>
      <c r="G16" s="47">
        <v>2.4</v>
      </c>
      <c r="H16" s="47">
        <v>8</v>
      </c>
      <c r="I16" s="47">
        <v>30.7</v>
      </c>
      <c r="J16" s="47">
        <v>204.4</v>
      </c>
    </row>
    <row r="17" spans="3:10" ht="63" x14ac:dyDescent="0.25">
      <c r="C17" s="28">
        <v>99</v>
      </c>
      <c r="D17" s="34" t="s">
        <v>17</v>
      </c>
      <c r="E17" s="35">
        <v>90</v>
      </c>
      <c r="F17" s="46">
        <v>32</v>
      </c>
      <c r="G17" s="48">
        <v>8</v>
      </c>
      <c r="H17" s="48">
        <v>8.1999999999999993</v>
      </c>
      <c r="I17" s="48">
        <v>10.6</v>
      </c>
      <c r="J17" s="49">
        <v>148.19999999999999</v>
      </c>
    </row>
    <row r="18" spans="3:10" ht="78.75" x14ac:dyDescent="0.25">
      <c r="C18" s="50" t="s">
        <v>24</v>
      </c>
      <c r="D18" s="51" t="s">
        <v>18</v>
      </c>
      <c r="E18" s="52">
        <v>150</v>
      </c>
      <c r="F18" s="46">
        <v>12</v>
      </c>
      <c r="G18" s="48">
        <v>10.6</v>
      </c>
      <c r="H18" s="48">
        <v>6.8</v>
      </c>
      <c r="I18" s="48">
        <v>25.3</v>
      </c>
      <c r="J18" s="49">
        <v>204.8</v>
      </c>
    </row>
    <row r="19" spans="3:10" ht="15.75" x14ac:dyDescent="0.25">
      <c r="C19" s="28">
        <v>310</v>
      </c>
      <c r="D19" s="31" t="s">
        <v>19</v>
      </c>
      <c r="E19" s="30">
        <v>200</v>
      </c>
      <c r="F19" s="46">
        <v>8</v>
      </c>
      <c r="G19" s="53">
        <v>0.5</v>
      </c>
      <c r="H19" s="53">
        <v>0.1</v>
      </c>
      <c r="I19" s="53">
        <v>23.9</v>
      </c>
      <c r="J19" s="53">
        <v>98.5</v>
      </c>
    </row>
    <row r="20" spans="3:10" ht="15.75" x14ac:dyDescent="0.25">
      <c r="C20" s="50" t="s">
        <v>25</v>
      </c>
      <c r="D20" s="31" t="s">
        <v>20</v>
      </c>
      <c r="E20" s="54">
        <v>30</v>
      </c>
      <c r="F20" s="46">
        <v>3.54</v>
      </c>
      <c r="G20" s="55">
        <v>1.98</v>
      </c>
      <c r="H20" s="56">
        <v>0.36</v>
      </c>
      <c r="I20" s="55">
        <v>10.02</v>
      </c>
      <c r="J20" s="55">
        <v>51.24</v>
      </c>
    </row>
    <row r="21" spans="3:10" ht="15.75" x14ac:dyDescent="0.25">
      <c r="C21" s="30"/>
      <c r="D21" s="37" t="s">
        <v>14</v>
      </c>
      <c r="E21" s="38">
        <v>700</v>
      </c>
      <c r="F21" s="39">
        <f>SUM(F16:F20)</f>
        <v>74.17</v>
      </c>
      <c r="G21" s="39">
        <v>23.48</v>
      </c>
      <c r="H21" s="39">
        <v>23.46</v>
      </c>
      <c r="I21" s="39">
        <v>100.52</v>
      </c>
      <c r="J21" s="39">
        <v>707.1400000000001</v>
      </c>
    </row>
    <row r="22" spans="3:10" ht="31.5" x14ac:dyDescent="0.25">
      <c r="C22" s="30"/>
      <c r="D22" s="57" t="s">
        <v>21</v>
      </c>
      <c r="E22" s="38"/>
      <c r="F22" s="58"/>
      <c r="G22" s="39">
        <f>G14+G21</f>
        <v>37.152500000000003</v>
      </c>
      <c r="H22" s="39">
        <f>H14+H21</f>
        <v>39.164999999999999</v>
      </c>
      <c r="I22" s="39">
        <f>I14+I21</f>
        <v>167.52249999999998</v>
      </c>
      <c r="J22" s="39">
        <f>J14+J21</f>
        <v>1171.19</v>
      </c>
    </row>
  </sheetData>
  <mergeCells count="13">
    <mergeCell ref="J4:J8"/>
    <mergeCell ref="G6:G8"/>
    <mergeCell ref="H6:H8"/>
    <mergeCell ref="I6:I8"/>
    <mergeCell ref="C9:D9"/>
    <mergeCell ref="C10:D10"/>
    <mergeCell ref="C15:D15"/>
    <mergeCell ref="D2:I3"/>
    <mergeCell ref="C4:C8"/>
    <mergeCell ref="D4:D8"/>
    <mergeCell ref="E4:E8"/>
    <mergeCell ref="F4:F8"/>
    <mergeCell ref="G4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КузьминоваАВ</dc:creator>
  <cp:lastModifiedBy>КузьминоваАВ</cp:lastModifiedBy>
  <dcterms:created xsi:type="dcterms:W3CDTF">2022-09-07T08:21:08Z</dcterms:created>
  <dcterms:modified xsi:type="dcterms:W3CDTF">2024-01-29T09:28:05Z</dcterms:modified>
</cp:coreProperties>
</file>