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3-24\меню с 01 января 2024 года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/>
  <c r="F14" i="1"/>
  <c r="F13" i="1"/>
  <c r="F15" i="1" s="1"/>
</calcChain>
</file>

<file path=xl/sharedStrings.xml><?xml version="1.0" encoding="utf-8"?>
<sst xmlns="http://schemas.openxmlformats.org/spreadsheetml/2006/main" count="26" uniqueCount="25">
  <si>
    <t>Б</t>
  </si>
  <si>
    <t>Ж</t>
  </si>
  <si>
    <t>У</t>
  </si>
  <si>
    <t>Меню приготавливаемых блюд  для детей с 1 по 4 класс</t>
  </si>
  <si>
    <t>№ рецептур</t>
  </si>
  <si>
    <t xml:space="preserve">   Наименование бдюда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</si>
  <si>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</si>
  <si>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</si>
  <si>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</si>
  <si>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</si>
  <si>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Итого</t>
  </si>
  <si>
    <t xml:space="preserve">Обед </t>
  </si>
  <si>
    <t>Хлеб ржаной</t>
  </si>
  <si>
    <t>Итого за день</t>
  </si>
  <si>
    <t>неделя: 1               день3: среда</t>
  </si>
  <si>
    <t xml:space="preserve">Завтрак </t>
  </si>
  <si>
    <t>Каша молочная (гречневая или пшенная)</t>
  </si>
  <si>
    <t>1.5</t>
  </si>
  <si>
    <t xml:space="preserve">Бутерброт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</si>
  <si>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</si>
  <si>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</si>
  <si>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</si>
  <si>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</si>
  <si>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</si>
  <si>
    <t>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</si>
</sst>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/>
    </xf>
    <xf numFmtId="0" fontId="8" fillId="0" borderId="17" xfId="0" applyFont="1" applyFill="1" applyBorder="1" applyAlignment="1"/>
    <xf numFmtId="0" fontId="7" fillId="0" borderId="16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vertical="center" wrapText="1"/>
    </xf>
    <xf numFmtId="2" fontId="8" fillId="0" borderId="16" xfId="0" applyNumberFormat="1" applyFont="1" applyFill="1" applyBorder="1" applyAlignment="1"/>
    <xf numFmtId="2" fontId="8" fillId="0" borderId="16" xfId="0" applyNumberFormat="1" applyFont="1" applyFill="1" applyBorder="1" applyAlignment="1">
      <alignment horizontal="right"/>
    </xf>
    <xf numFmtId="49" fontId="7" fillId="0" borderId="16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vertical="center" wrapText="1"/>
    </xf>
    <xf numFmtId="0" fontId="8" fillId="0" borderId="16" xfId="0" applyFont="1" applyFill="1" applyBorder="1" applyAlignment="1"/>
    <xf numFmtId="0" fontId="7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right"/>
    </xf>
    <xf numFmtId="1" fontId="6" fillId="0" borderId="16" xfId="0" applyNumberFormat="1" applyFont="1" applyFill="1" applyBorder="1" applyAlignment="1">
      <alignment horizontal="center" vertical="top" wrapText="1"/>
    </xf>
    <xf numFmtId="2" fontId="6" fillId="0" borderId="16" xfId="0" applyNumberFormat="1" applyFont="1" applyFill="1" applyBorder="1" applyAlignment="1">
      <alignment vertical="center" wrapText="1"/>
    </xf>
    <xf numFmtId="4" fontId="6" fillId="0" borderId="16" xfId="0" applyNumberFormat="1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right" vertical="top" wrapText="1"/>
    </xf>
    <xf numFmtId="0" fontId="7" fillId="0" borderId="16" xfId="0" applyFont="1" applyFill="1" applyBorder="1" applyAlignment="1">
      <alignment vertical="top" wrapText="1"/>
    </xf>
    <xf numFmtId="0" fontId="8" fillId="0" borderId="16" xfId="0" applyNumberFormat="1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left" vertical="center" wrapText="1"/>
    </xf>
    <xf numFmtId="2" fontId="1" fillId="0" borderId="16" xfId="0" applyNumberFormat="1" applyFont="1" applyFill="1" applyBorder="1"/>
    <xf numFmtId="0" fontId="7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wrapText="1"/>
    </xf>
    <xf numFmtId="2" fontId="8" fillId="0" borderId="16" xfId="0" applyNumberFormat="1" applyFont="1" applyFill="1" applyBorder="1" applyAlignment="1">
      <alignment wrapText="1"/>
    </xf>
    <xf numFmtId="0" fontId="6" fillId="0" borderId="16" xfId="0" applyFont="1" applyFill="1" applyBorder="1" applyAlignment="1">
      <alignment vertical="top" wrapText="1"/>
    </xf>
    <xf numFmtId="164" fontId="6" fillId="0" borderId="16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3"/>
  <sheetViews>
    <sheetView tabSelected="1" topLeftCell="A14" workbookViewId="0">
      <selection activeCell="M17" sqref="M17"/>
    </sheetView>
  </sheetViews>
  <sheetFormatPr defaultRowHeight="15" x14ac:dyDescent="0.25"/>
  <sheetData>
    <row r="3" spans="3:11" x14ac:dyDescent="0.25">
      <c r="D3" s="10" t="s">
        <v>3</v>
      </c>
      <c r="E3" s="10"/>
      <c r="F3" s="10"/>
      <c r="G3" s="10"/>
      <c r="H3" s="10"/>
      <c r="I3" s="10"/>
      <c r="J3" s="1"/>
      <c r="K3" s="1"/>
    </row>
    <row r="4" spans="3:11" ht="15.75" thickBot="1" x14ac:dyDescent="0.3">
      <c r="D4" s="10"/>
      <c r="E4" s="10"/>
      <c r="F4" s="10"/>
      <c r="G4" s="10"/>
      <c r="H4" s="10"/>
      <c r="I4" s="10"/>
      <c r="K4" s="1"/>
    </row>
    <row r="5" spans="3:11" x14ac:dyDescent="0.25">
      <c r="C5" s="11" t="s">
        <v>4</v>
      </c>
      <c r="D5" s="8" t="s">
        <v>5</v>
      </c>
      <c r="E5" s="8" t="s">
        <v>6</v>
      </c>
      <c r="F5" s="8" t="s">
        <v>7</v>
      </c>
      <c r="G5" s="15" t="s">
        <v>8</v>
      </c>
      <c r="H5" s="16"/>
      <c r="I5" s="17"/>
      <c r="J5" s="4" t="s">
        <v>9</v>
      </c>
      <c r="K5" s="1"/>
    </row>
    <row r="6" spans="3:11" ht="15.75" thickBot="1" x14ac:dyDescent="0.3">
      <c r="C6" s="12"/>
      <c r="D6" s="8"/>
      <c r="E6" s="8"/>
      <c r="F6" s="8"/>
      <c r="G6" s="18"/>
      <c r="H6" s="19"/>
      <c r="I6" s="20"/>
      <c r="J6" s="5"/>
      <c r="K6" s="1"/>
    </row>
    <row r="7" spans="3:11" x14ac:dyDescent="0.25">
      <c r="C7" s="12"/>
      <c r="D7" s="8"/>
      <c r="E7" s="8"/>
      <c r="F7" s="8"/>
      <c r="G7" s="7" t="s">
        <v>0</v>
      </c>
      <c r="H7" s="7" t="s">
        <v>1</v>
      </c>
      <c r="I7" s="7" t="s">
        <v>2</v>
      </c>
      <c r="J7" s="5"/>
      <c r="K7" s="1"/>
    </row>
    <row r="8" spans="3:11" x14ac:dyDescent="0.25">
      <c r="C8" s="12"/>
      <c r="D8" s="8"/>
      <c r="E8" s="8"/>
      <c r="F8" s="8"/>
      <c r="G8" s="8"/>
      <c r="H8" s="8"/>
      <c r="I8" s="8"/>
      <c r="J8" s="5"/>
      <c r="K8" s="1"/>
    </row>
    <row r="9" spans="3:11" ht="15.75" thickBot="1" x14ac:dyDescent="0.3">
      <c r="C9" s="13"/>
      <c r="D9" s="9"/>
      <c r="E9" s="9"/>
      <c r="F9" s="14"/>
      <c r="G9" s="9"/>
      <c r="H9" s="9"/>
      <c r="I9" s="9"/>
      <c r="J9" s="6"/>
      <c r="K9" s="1"/>
    </row>
    <row r="10" spans="3:11" ht="31.5" customHeight="1" x14ac:dyDescent="0.25">
      <c r="C10" s="16" t="s">
        <v>14</v>
      </c>
      <c r="D10" s="16"/>
      <c r="E10" s="2"/>
      <c r="F10" s="3"/>
      <c r="G10" s="3"/>
      <c r="H10" s="3"/>
      <c r="I10" s="3"/>
      <c r="J10" s="3"/>
      <c r="K10" s="1"/>
    </row>
    <row r="11" spans="3:11" ht="15.75" x14ac:dyDescent="0.25">
      <c r="C11" s="21" t="s">
        <v>15</v>
      </c>
      <c r="D11" s="21"/>
      <c r="E11" s="22"/>
      <c r="F11" s="23"/>
      <c r="G11" s="24"/>
      <c r="H11" s="24"/>
      <c r="I11" s="24"/>
      <c r="J11" s="24"/>
    </row>
    <row r="12" spans="3:11" ht="15.75" x14ac:dyDescent="0.25">
      <c r="C12" s="25">
        <v>208</v>
      </c>
      <c r="D12" s="26" t="s">
        <v>16</v>
      </c>
      <c r="E12" s="27">
        <v>250</v>
      </c>
      <c r="F12" s="28">
        <v>31</v>
      </c>
      <c r="G12" s="29">
        <v>8.2716049382716061</v>
      </c>
      <c r="H12" s="29">
        <v>12.744938271604934</v>
      </c>
      <c r="I12" s="29">
        <v>40.246913580246911</v>
      </c>
      <c r="J12" s="30">
        <v>308.77777777777777</v>
      </c>
    </row>
    <row r="13" spans="3:11" ht="15.75" x14ac:dyDescent="0.25">
      <c r="C13" s="31" t="s">
        <v>17</v>
      </c>
      <c r="D13" s="26" t="s">
        <v>18</v>
      </c>
      <c r="E13" s="32">
        <v>50</v>
      </c>
      <c r="F13" s="33">
        <f>25.94+1.63</f>
        <v>27.57</v>
      </c>
      <c r="G13" s="34">
        <v>2.37</v>
      </c>
      <c r="H13" s="34">
        <v>0.3</v>
      </c>
      <c r="I13" s="34">
        <v>14.49</v>
      </c>
      <c r="J13" s="34">
        <v>70.14</v>
      </c>
    </row>
    <row r="14" spans="3:11" ht="110.25" x14ac:dyDescent="0.25">
      <c r="C14" s="25">
        <v>304</v>
      </c>
      <c r="D14" s="35" t="s">
        <v>19</v>
      </c>
      <c r="E14" s="27">
        <v>200</v>
      </c>
      <c r="F14" s="28">
        <f>17.54-1.94</f>
        <v>15.6</v>
      </c>
      <c r="G14" s="34">
        <v>2.9</v>
      </c>
      <c r="H14" s="34">
        <v>2.8</v>
      </c>
      <c r="I14" s="34">
        <v>14.9</v>
      </c>
      <c r="J14" s="34">
        <v>94</v>
      </c>
    </row>
    <row r="15" spans="3:11" ht="15.75" x14ac:dyDescent="0.25">
      <c r="C15" s="36"/>
      <c r="D15" s="37" t="s">
        <v>10</v>
      </c>
      <c r="E15" s="38">
        <v>500</v>
      </c>
      <c r="F15" s="39">
        <f>SUM(F12:F14)</f>
        <v>74.17</v>
      </c>
      <c r="G15" s="40">
        <v>13.541604938271606</v>
      </c>
      <c r="H15" s="40">
        <v>15.844938271604935</v>
      </c>
      <c r="I15" s="40">
        <v>69.636913580246912</v>
      </c>
      <c r="J15" s="40">
        <v>472.91777777777776</v>
      </c>
    </row>
    <row r="16" spans="3:11" ht="15.75" x14ac:dyDescent="0.25">
      <c r="C16" s="41" t="s">
        <v>11</v>
      </c>
      <c r="D16" s="42"/>
      <c r="E16" s="43"/>
      <c r="F16" s="23"/>
      <c r="G16" s="24"/>
      <c r="H16" s="24"/>
      <c r="I16" s="24"/>
      <c r="J16" s="24"/>
    </row>
    <row r="17" spans="3:10" ht="110.25" x14ac:dyDescent="0.25">
      <c r="C17" s="44">
        <v>25</v>
      </c>
      <c r="D17" s="45" t="s">
        <v>20</v>
      </c>
      <c r="E17" s="44">
        <v>60</v>
      </c>
      <c r="F17" s="46">
        <v>5.22</v>
      </c>
      <c r="G17" s="47">
        <v>1</v>
      </c>
      <c r="H17" s="47">
        <v>4.8</v>
      </c>
      <c r="I17" s="47">
        <v>5</v>
      </c>
      <c r="J17" s="47">
        <v>69</v>
      </c>
    </row>
    <row r="18" spans="3:10" ht="78.75" x14ac:dyDescent="0.25">
      <c r="C18" s="25">
        <v>62</v>
      </c>
      <c r="D18" s="48" t="s">
        <v>21</v>
      </c>
      <c r="E18" s="49">
        <v>250</v>
      </c>
      <c r="F18" s="33">
        <v>20</v>
      </c>
      <c r="G18" s="50">
        <v>5.8</v>
      </c>
      <c r="H18" s="50">
        <v>4.3</v>
      </c>
      <c r="I18" s="50">
        <v>27.8</v>
      </c>
      <c r="J18" s="34">
        <v>173.1</v>
      </c>
    </row>
    <row r="19" spans="3:10" ht="220.5" x14ac:dyDescent="0.25">
      <c r="C19" s="25">
        <v>391</v>
      </c>
      <c r="D19" s="51" t="s">
        <v>22</v>
      </c>
      <c r="E19" s="27">
        <v>150</v>
      </c>
      <c r="F19" s="33">
        <f>39.32-1.72-4+2.63</f>
        <v>36.230000000000004</v>
      </c>
      <c r="G19" s="52">
        <v>15.129999999999999</v>
      </c>
      <c r="H19" s="52">
        <v>18.97</v>
      </c>
      <c r="I19" s="52">
        <v>45.513333333333335</v>
      </c>
      <c r="J19" s="52">
        <v>413.29999999999995</v>
      </c>
    </row>
    <row r="20" spans="3:10" ht="15.75" x14ac:dyDescent="0.25">
      <c r="C20" s="25">
        <v>310</v>
      </c>
      <c r="D20" s="34" t="s">
        <v>23</v>
      </c>
      <c r="E20" s="36">
        <v>200</v>
      </c>
      <c r="F20" s="33">
        <v>8</v>
      </c>
      <c r="G20" s="53">
        <v>0.5</v>
      </c>
      <c r="H20" s="53">
        <v>0.1</v>
      </c>
      <c r="I20" s="53">
        <v>23.9</v>
      </c>
      <c r="J20" s="53">
        <v>98.5</v>
      </c>
    </row>
    <row r="21" spans="3:10" ht="15.75" x14ac:dyDescent="0.25">
      <c r="C21" s="31" t="s">
        <v>24</v>
      </c>
      <c r="D21" s="34" t="s">
        <v>12</v>
      </c>
      <c r="E21" s="36">
        <v>40</v>
      </c>
      <c r="F21" s="28">
        <v>4.7200000000000006</v>
      </c>
      <c r="G21" s="54">
        <v>1.98</v>
      </c>
      <c r="H21" s="55">
        <v>0.36</v>
      </c>
      <c r="I21" s="54">
        <v>10.02</v>
      </c>
      <c r="J21" s="54">
        <v>51.24</v>
      </c>
    </row>
    <row r="22" spans="3:10" ht="15.75" x14ac:dyDescent="0.25">
      <c r="C22" s="36"/>
      <c r="D22" s="37" t="s">
        <v>10</v>
      </c>
      <c r="E22" s="38">
        <v>700</v>
      </c>
      <c r="F22" s="39">
        <f>SUM(F17:F21)</f>
        <v>74.17</v>
      </c>
      <c r="G22" s="40">
        <v>23.11</v>
      </c>
      <c r="H22" s="40">
        <v>23.73</v>
      </c>
      <c r="I22" s="40">
        <v>100.53333333333333</v>
      </c>
      <c r="J22" s="40">
        <v>707.64</v>
      </c>
    </row>
    <row r="23" spans="3:10" ht="31.5" x14ac:dyDescent="0.25">
      <c r="C23" s="36"/>
      <c r="D23" s="56" t="s">
        <v>13</v>
      </c>
      <c r="E23" s="38"/>
      <c r="F23" s="57"/>
      <c r="G23" s="57">
        <v>36.651604938271603</v>
      </c>
      <c r="H23" s="57">
        <v>39.574938271604935</v>
      </c>
      <c r="I23" s="57">
        <v>170.17024691358023</v>
      </c>
      <c r="J23" s="57">
        <v>1180.5577777777778</v>
      </c>
    </row>
  </sheetData>
  <mergeCells count="13">
    <mergeCell ref="C11:D11"/>
    <mergeCell ref="C16:D16"/>
    <mergeCell ref="C10:D10"/>
    <mergeCell ref="C5:C9"/>
    <mergeCell ref="D5:D9"/>
    <mergeCell ref="E5:E9"/>
    <mergeCell ref="F5:F9"/>
    <mergeCell ref="G5:I6"/>
    <mergeCell ref="J5:J9"/>
    <mergeCell ref="G7:G9"/>
    <mergeCell ref="H7:H9"/>
    <mergeCell ref="I7:I9"/>
    <mergeCell ref="D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КузьминоваАВ</dc:creator>
  <cp:lastModifiedBy>КузьминоваАВ</cp:lastModifiedBy>
  <dcterms:created xsi:type="dcterms:W3CDTF">2022-09-07T08:21:08Z</dcterms:created>
  <dcterms:modified xsi:type="dcterms:W3CDTF">2024-01-29T09:29:17Z</dcterms:modified>
</cp:coreProperties>
</file>