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  <c r="F16" i="1"/>
  <c r="F12" i="1"/>
  <c r="F6" i="1"/>
  <c r="F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<sst xmlns="http://schemas.openxmlformats.org/spreadsheetml/2006/main" count="39" uniqueCount="39">
  <si>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</si>
  <si>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</si>
  <si>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</si>
  <si>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</si>
  <si>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</si>
  <si>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</si>
  <si>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</si>
  <si>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</si>
  <si>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</si>
  <si>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</si>
  <si>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</si>
  <si>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</si>
  <si>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</si>
  <si>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</si>
  <si>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</si>
  <si>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</si>
  <si>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</si>
  <si>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</si>
  <si>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</si>
  <si>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</si>
  <si>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</si>
  <si>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</si>
  <si>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</si>
  <si>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</si>
  <si>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</si>
  <si>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</si>
  <si>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</si>
  <si>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</si>
  <si>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</si>
  <si>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</si>
  <si>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Каша молочная Дружба</t>
  </si>
  <si>
    <t>Кофейный напиток на молоке</t>
  </si>
  <si>
    <t>1.5</t>
  </si>
  <si>
    <t xml:space="preserve">Бутерброт с сыром </t>
  </si>
  <si>
    <t>Суп картофельный с рыбой / Суп  с макаронными изделиями</t>
  </si>
  <si>
    <t>Плов с мясом</t>
  </si>
  <si>
    <t>Компот из сухофруктов</t>
  </si>
  <si>
    <t>289</t>
  </si>
  <si>
    <t>Сдоба обыкновенная/кондитерское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</si>
</sst>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45362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30</v>
      </c>
      <c r="E4" s="44">
        <v>250</v>
      </c>
      <c r="F4" s="45">
        <f>30-0.94</f>
        <v>29.06</v>
      </c>
      <c r="G4" s="47">
        <v>305.66000000000003</v>
      </c>
      <c r="H4" s="32">
        <v>10.131604938271609</v>
      </c>
      <c r="I4" s="32">
        <v>12.744938271604934</v>
      </c>
      <c r="J4" s="32">
        <v>37.606913580246896</v>
      </c>
    </row>
    <row r="5" spans="1:10" ht="15.75" x14ac:dyDescent="0.25">
      <c r="A5" s="5"/>
      <c r="B5" s="1" t="s">
        <v>12</v>
      </c>
      <c r="C5" s="28">
        <v>304</v>
      </c>
      <c r="D5" s="38" t="s">
        <v>31</v>
      </c>
      <c r="E5" s="44">
        <v>200</v>
      </c>
      <c r="F5" s="45">
        <v>17.54</v>
      </c>
      <c r="G5" s="29">
        <v>94</v>
      </c>
      <c r="H5" s="29">
        <v>2.9</v>
      </c>
      <c r="I5" s="29">
        <v>2.8</v>
      </c>
      <c r="J5" s="29">
        <v>14.9</v>
      </c>
    </row>
    <row r="6" spans="1:10" ht="15.75" x14ac:dyDescent="0.25">
      <c r="A6" s="5"/>
      <c r="B6" s="1" t="s">
        <v>23</v>
      </c>
      <c r="C6" s="46" t="s">
        <v>32</v>
      </c>
      <c r="D6" s="29" t="s">
        <v>33</v>
      </c>
      <c r="E6" s="44">
        <v>50</v>
      </c>
      <c r="F6" s="36">
        <f>25.94+1.63</f>
        <v>27.57</v>
      </c>
      <c r="G6" s="29">
        <v>70.14</v>
      </c>
      <c r="H6" s="29">
        <v>2.37</v>
      </c>
      <c r="I6" s="29">
        <v>0.3</v>
      </c>
      <c r="J6" s="29">
        <v>14.49</v>
      </c>
    </row>
    <row r="7" spans="1:10" x14ac:dyDescent="0.25">
      <c r="A7" s="5"/>
      <c r="B7" s="2"/>
      <c r="C7" s="33"/>
      <c r="D7" s="33"/>
      <c r="E7" s="33"/>
      <c r="F7" s="33"/>
      <c r="G7" s="33"/>
      <c r="H7" s="33"/>
      <c r="I7" s="33"/>
      <c r="J7" s="33"/>
    </row>
    <row r="8" spans="1:10" ht="15.75" thickBot="1" x14ac:dyDescent="0.3">
      <c r="A8" s="6"/>
      <c r="B8" s="7"/>
      <c r="C8" s="7"/>
      <c r="D8" s="26"/>
      <c r="E8" s="15"/>
      <c r="F8" s="20"/>
      <c r="G8" s="33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122</v>
      </c>
      <c r="D12" s="48" t="s">
        <v>34</v>
      </c>
      <c r="E12" s="49">
        <v>250</v>
      </c>
      <c r="F12" s="50">
        <f>15.65+2.63</f>
        <v>18.28</v>
      </c>
      <c r="G12" s="54">
        <v>267.63</v>
      </c>
      <c r="H12" s="52">
        <v>6.6499999999999995</v>
      </c>
      <c r="I12" s="52">
        <v>6.8699999999999992</v>
      </c>
      <c r="J12" s="52">
        <v>44.8</v>
      </c>
    </row>
    <row r="13" spans="1:10" ht="15.75" x14ac:dyDescent="0.25">
      <c r="A13" s="5"/>
      <c r="B13" s="1" t="s">
        <v>16</v>
      </c>
      <c r="C13" s="28">
        <v>158</v>
      </c>
      <c r="D13" s="51" t="s">
        <v>35</v>
      </c>
      <c r="E13" s="35">
        <v>150</v>
      </c>
      <c r="F13" s="39">
        <v>35.5</v>
      </c>
      <c r="G13" s="55">
        <v>256.04000000000002</v>
      </c>
      <c r="H13" s="34">
        <v>12.65</v>
      </c>
      <c r="I13" s="53">
        <v>16.133333333333333</v>
      </c>
      <c r="J13" s="53">
        <v>15.06</v>
      </c>
    </row>
    <row r="14" spans="1:10" ht="15.75" x14ac:dyDescent="0.25">
      <c r="A14" s="5"/>
      <c r="B14" s="1" t="s">
        <v>17</v>
      </c>
      <c r="C14" s="28">
        <v>310</v>
      </c>
      <c r="D14" s="29" t="s">
        <v>36</v>
      </c>
      <c r="E14" s="30">
        <v>200</v>
      </c>
      <c r="F14" s="40">
        <v>8</v>
      </c>
      <c r="G14" s="37">
        <v>98.5</v>
      </c>
      <c r="H14" s="37">
        <v>0.5</v>
      </c>
      <c r="I14" s="37">
        <v>0.1</v>
      </c>
      <c r="J14" s="37">
        <v>23.9</v>
      </c>
    </row>
    <row r="15" spans="1:10" ht="15.75" x14ac:dyDescent="0.25">
      <c r="A15" s="5"/>
      <c r="B15" s="1" t="s">
        <v>18</v>
      </c>
      <c r="C15" s="46" t="s">
        <v>28</v>
      </c>
      <c r="D15" s="29" t="s">
        <v>29</v>
      </c>
      <c r="E15" s="30">
        <v>30</v>
      </c>
      <c r="F15" s="39">
        <v>3.54</v>
      </c>
      <c r="G15" s="38">
        <v>85.399999999999991</v>
      </c>
      <c r="H15" s="38">
        <v>3.3000000000000003</v>
      </c>
      <c r="I15" s="38">
        <v>0.6</v>
      </c>
      <c r="J15" s="38">
        <v>16.7</v>
      </c>
    </row>
    <row r="16" spans="1:10" ht="15.75" x14ac:dyDescent="0.25">
      <c r="A16" s="5"/>
      <c r="B16" s="1" t="s">
        <v>19</v>
      </c>
      <c r="C16" s="46" t="s">
        <v>37</v>
      </c>
      <c r="D16" s="34" t="s">
        <v>38</v>
      </c>
      <c r="E16" s="30">
        <v>70</v>
      </c>
      <c r="F16" s="36">
        <f>11-2.15</f>
        <v>8.85</v>
      </c>
      <c r="G16" s="36">
        <f>G68/30*70</f>
        <v>0</v>
      </c>
      <c r="H16" s="36">
        <f>H68/30*70</f>
        <v>0</v>
      </c>
      <c r="I16" s="36">
        <f>I68/30*70</f>
        <v>0</v>
      </c>
      <c r="J16" s="36">
        <f>J68/30*70</f>
        <v>0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2024-03-11T09:18:47Z</dcterms:modified>
</cp:coreProperties>
</file>