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3" i="1"/>
  <c r="I13" i="1"/>
  <c r="H13" i="1"/>
  <c r="F15" i="1"/>
  <c r="F13" i="1"/>
  <c r="J5" i="1"/>
  <c r="I5" i="1"/>
  <c r="H5" i="1"/>
  <c r="J4" i="1"/>
  <c r="I4" i="1"/>
  <c r="H4" i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<sst xmlns="http://schemas.openxmlformats.org/spreadsheetml/2006/main" count="42" uniqueCount="41">
  <si>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</si>
  <si>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</si>
  <si>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</si>
  <si>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</si>
  <si>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</si>
  <si>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</si>
  <si>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</si>
  <si>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</si>
  <si>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</si>
  <si>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</si>
  <si>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</si>
  <si>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</si>
  <si>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</si>
  <si>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</si>
  <si>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</si>
  <si>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</si>
  <si>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</si>
  <si>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</si>
  <si>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</si>
  <si>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</si>
  <si>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</si>
  <si>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</si>
  <si>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</si>
  <si>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</si>
  <si>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</si>
  <si>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</si>
  <si>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</si>
  <si>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</si>
  <si>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</si>
  <si>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</si>
  <si>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</si>
  <si>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Хлеб пшеничный</t>
  </si>
  <si>
    <t>пр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</si>
  <si>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</si>
  <si>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</si>
  <si>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</si>
  <si>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Фрукт</t>
  </si>
  <si>
    <t>Щи из св.капусты с картофелем</t>
  </si>
  <si>
    <t xml:space="preserve">Фрикадельки  в томатном соусе 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</si>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</sst>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45558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33</v>
      </c>
      <c r="E4" s="38">
        <v>200</v>
      </c>
      <c r="F4" s="37">
        <v>37.090000000000003</v>
      </c>
      <c r="G4" s="51">
        <v>258.66000000000003</v>
      </c>
      <c r="H4" s="31">
        <f>8.27160493827161+1.86+2</f>
        <v>12.131604938271609</v>
      </c>
      <c r="I4" s="31">
        <f>13.7449382716049</f>
        <v>13.7449382716049</v>
      </c>
      <c r="J4" s="31">
        <f>40.2469135802469-2.64-16</f>
        <v>21.606913580246896</v>
      </c>
    </row>
    <row r="5" spans="1:10" ht="15.75" x14ac:dyDescent="0.25">
      <c r="A5" s="5"/>
      <c r="B5" s="1" t="s">
        <v>12</v>
      </c>
      <c r="C5" s="36" t="s">
        <v>30</v>
      </c>
      <c r="D5" s="29" t="s">
        <v>31</v>
      </c>
      <c r="E5" s="38">
        <v>30</v>
      </c>
      <c r="F5" s="32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31.5" x14ac:dyDescent="0.25">
      <c r="A6" s="5"/>
      <c r="B6" s="1" t="s">
        <v>23</v>
      </c>
      <c r="C6" s="28" t="s">
        <v>32</v>
      </c>
      <c r="D6" s="40" t="s">
        <v>34</v>
      </c>
      <c r="E6" s="39">
        <v>60</v>
      </c>
      <c r="F6" s="37">
        <v>13.63</v>
      </c>
      <c r="G6" s="31">
        <v>97.43</v>
      </c>
      <c r="H6" s="31">
        <v>1.62</v>
      </c>
      <c r="I6" s="31">
        <v>1.58</v>
      </c>
      <c r="J6" s="31">
        <v>19.170000000000002</v>
      </c>
    </row>
    <row r="7" spans="1:10" ht="15.75" x14ac:dyDescent="0.25">
      <c r="A7" s="5"/>
      <c r="B7" s="2"/>
      <c r="C7" s="28">
        <v>300</v>
      </c>
      <c r="D7" s="35" t="s">
        <v>35</v>
      </c>
      <c r="E7" s="38">
        <v>200</v>
      </c>
      <c r="F7" s="32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 t="s">
        <v>32</v>
      </c>
      <c r="D8" s="50" t="s">
        <v>36</v>
      </c>
      <c r="E8" s="39">
        <v>60</v>
      </c>
      <c r="F8" s="37">
        <f>13.9523076923077+5.98-3.12</f>
        <v>16.812307692307702</v>
      </c>
      <c r="G8" s="31">
        <v>13.62</v>
      </c>
      <c r="H8" s="31">
        <v>0.84115384615384636</v>
      </c>
      <c r="I8" s="31">
        <v>0.18692307692307694</v>
      </c>
      <c r="J8" s="31">
        <v>2.1426923076923075</v>
      </c>
    </row>
    <row r="9" spans="1:10" ht="15.75" x14ac:dyDescent="0.25">
      <c r="A9" s="3" t="s">
        <v>13</v>
      </c>
      <c r="B9" s="9" t="s">
        <v>20</v>
      </c>
      <c r="C9" s="28"/>
      <c r="D9" s="29"/>
      <c r="E9" s="30"/>
      <c r="F9" s="29"/>
      <c r="G9" s="31"/>
      <c r="H9" s="31"/>
      <c r="I9" s="31"/>
      <c r="J9" s="31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52" t="s">
        <v>37</v>
      </c>
      <c r="E12" s="53">
        <v>220</v>
      </c>
      <c r="F12" s="37">
        <v>14.025</v>
      </c>
      <c r="G12" s="57">
        <v>190.41</v>
      </c>
      <c r="H12" s="57">
        <v>6.38</v>
      </c>
      <c r="I12" s="57">
        <v>4.7299999999999995</v>
      </c>
      <c r="J12" s="57">
        <v>30.580000000000002</v>
      </c>
    </row>
    <row r="13" spans="1:10" ht="15.75" x14ac:dyDescent="0.25">
      <c r="A13" s="5"/>
      <c r="B13" s="1" t="s">
        <v>16</v>
      </c>
      <c r="C13" s="28">
        <v>107</v>
      </c>
      <c r="D13" s="44" t="s">
        <v>38</v>
      </c>
      <c r="E13" s="45">
        <v>90</v>
      </c>
      <c r="F13" s="32">
        <f>36.51+3.12+2.22</f>
        <v>41.849999999999994</v>
      </c>
      <c r="G13" s="42">
        <v>216.76</v>
      </c>
      <c r="H13" s="42">
        <f>8.82+3</f>
        <v>11.82</v>
      </c>
      <c r="I13" s="42">
        <f>7.2+2.84+4</f>
        <v>14.04</v>
      </c>
      <c r="J13" s="42">
        <f>6.3+4.48</f>
        <v>10.780000000000001</v>
      </c>
    </row>
    <row r="14" spans="1:10" ht="15.75" x14ac:dyDescent="0.25">
      <c r="A14" s="5"/>
      <c r="B14" s="1" t="s">
        <v>17</v>
      </c>
      <c r="C14" s="28">
        <v>227</v>
      </c>
      <c r="D14" s="54" t="s">
        <v>39</v>
      </c>
      <c r="E14" s="55">
        <v>150</v>
      </c>
      <c r="F14" s="37">
        <v>9.49</v>
      </c>
      <c r="G14" s="43">
        <v>183.34</v>
      </c>
      <c r="H14" s="43">
        <v>7.1253333333333337</v>
      </c>
      <c r="I14" s="43">
        <v>7.69</v>
      </c>
      <c r="J14" s="43">
        <v>21.407999999999998</v>
      </c>
    </row>
    <row r="15" spans="1:10" ht="15.75" x14ac:dyDescent="0.25">
      <c r="A15" s="5"/>
      <c r="B15" s="1" t="s">
        <v>18</v>
      </c>
      <c r="C15" s="28">
        <v>311</v>
      </c>
      <c r="D15" s="46" t="s">
        <v>40</v>
      </c>
      <c r="E15" s="39">
        <v>200</v>
      </c>
      <c r="F15" s="32">
        <f>5.73+0.31</f>
        <v>6.04</v>
      </c>
      <c r="G15" s="46">
        <v>70</v>
      </c>
      <c r="H15" s="42">
        <v>0.2</v>
      </c>
      <c r="I15" s="42">
        <v>0.1</v>
      </c>
      <c r="J15" s="42">
        <v>17.2</v>
      </c>
    </row>
    <row r="16" spans="1:10" ht="15.75" x14ac:dyDescent="0.25">
      <c r="A16" s="5"/>
      <c r="B16" s="1" t="s">
        <v>19</v>
      </c>
      <c r="C16" s="36" t="s">
        <v>28</v>
      </c>
      <c r="D16" s="56" t="s">
        <v>29</v>
      </c>
      <c r="E16" s="38">
        <v>40</v>
      </c>
      <c r="F16" s="32">
        <v>2.76</v>
      </c>
      <c r="G16" s="33">
        <v>51.24</v>
      </c>
      <c r="H16" s="33">
        <f>6.6/100*30</f>
        <v>1.98</v>
      </c>
      <c r="I16" s="34">
        <f>1.2/100*30</f>
        <v>0.36</v>
      </c>
      <c r="J16" s="33">
        <f>33.4/100*30</f>
        <v>10.02</v>
      </c>
    </row>
    <row r="17" spans="1:10" ht="15.75" x14ac:dyDescent="0.25">
      <c r="A17" s="5"/>
      <c r="B17" s="1" t="s">
        <v>24</v>
      </c>
      <c r="C17" s="41"/>
      <c r="D17" s="29"/>
      <c r="E17" s="38"/>
      <c r="F17" s="32"/>
      <c r="G17" s="33"/>
      <c r="H17" s="33"/>
      <c r="I17" s="34"/>
      <c r="J17" s="33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2024-09-23T08:34:58Z</dcterms:modified>
</cp:coreProperties>
</file>