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4" i="1"/>
  <c r="H14" i="1"/>
  <c r="I13" i="1"/>
  <c r="F13" i="1"/>
  <c r="J4" i="1"/>
  <c r="I4" i="1"/>
  <c r="F6" i="1"/>
  <c r="F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<sst xmlns="http://schemas.openxmlformats.org/spreadsheetml/2006/main" count="41" uniqueCount="39">
  <si>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</si>
  <si>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</si>
  <si>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</si>
  <si>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</si>
  <si>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</si>
  <si>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</si>
  <si>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</si>
  <si>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</si>
  <si>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</si>
  <si>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</si>
  <si>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</si>
  <si>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</si>
  <si>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</si>
  <si>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</si>
  <si>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</si>
  <si>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</si>
  <si>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</si>
  <si>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</si>
  <si>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</si>
  <si>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</si>
  <si>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</si>
  <si>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</si>
  <si>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</si>
  <si>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</si>
  <si>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</si>
  <si>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</si>
  <si>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</si>
  <si>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</si>
  <si>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</si>
  <si>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</si>
  <si>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</si>
  <si>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Оладьи со  сгущенным молоком  110/40</t>
  </si>
  <si>
    <t>пр</t>
  </si>
  <si>
    <t xml:space="preserve">Фрукт </t>
  </si>
  <si>
    <t>Кондитерское изделия</t>
  </si>
  <si>
    <t>Суп картофельный с бобовыми  на м/к бульоне</t>
  </si>
  <si>
    <t xml:space="preserve">Котлета мясная  в томатном соусе </t>
  </si>
  <si>
    <t>183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</si>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</sst>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45589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258</v>
      </c>
      <c r="D4" s="29" t="s">
        <v>31</v>
      </c>
      <c r="E4" s="36">
        <v>150</v>
      </c>
      <c r="F4" s="35">
        <f>29.8+7.65</f>
        <v>37.450000000000003</v>
      </c>
      <c r="G4" s="48">
        <v>268.43</v>
      </c>
      <c r="H4" s="38">
        <v>11.75</v>
      </c>
      <c r="I4" s="38">
        <f>15.3-1.39</f>
        <v>13.91</v>
      </c>
      <c r="J4" s="38">
        <f>52.16-28.1</f>
        <v>24.059999999999995</v>
      </c>
    </row>
    <row r="5" spans="1:10" ht="15.75" x14ac:dyDescent="0.25">
      <c r="A5" s="5"/>
      <c r="B5" s="1" t="s">
        <v>12</v>
      </c>
      <c r="C5" s="28" t="s">
        <v>32</v>
      </c>
      <c r="D5" s="33" t="s">
        <v>33</v>
      </c>
      <c r="E5" s="36">
        <v>100</v>
      </c>
      <c r="F5" s="30">
        <v>23.25</v>
      </c>
      <c r="G5" s="38">
        <v>22.7</v>
      </c>
      <c r="H5" s="38">
        <v>1.4019230769230773</v>
      </c>
      <c r="I5" s="38">
        <v>0.3115384615384616</v>
      </c>
      <c r="J5" s="38">
        <v>3.5711538461538463</v>
      </c>
    </row>
    <row r="6" spans="1:10" ht="15.75" x14ac:dyDescent="0.25">
      <c r="A6" s="5"/>
      <c r="B6" s="1" t="s">
        <v>23</v>
      </c>
      <c r="C6" s="47" t="s">
        <v>32</v>
      </c>
      <c r="D6" s="40" t="s">
        <v>34</v>
      </c>
      <c r="E6" s="37">
        <v>50</v>
      </c>
      <c r="F6" s="35">
        <f>9.95</f>
        <v>9.9499999999999993</v>
      </c>
      <c r="G6" s="38">
        <v>97.43</v>
      </c>
      <c r="H6" s="38">
        <v>1.62</v>
      </c>
      <c r="I6" s="38">
        <v>1.58</v>
      </c>
      <c r="J6" s="38">
        <v>19.170000000000002</v>
      </c>
    </row>
    <row r="7" spans="1:10" ht="15.75" x14ac:dyDescent="0.25">
      <c r="A7" s="5"/>
      <c r="B7" s="2"/>
      <c r="C7" s="28">
        <v>300</v>
      </c>
      <c r="D7" s="33" t="s">
        <v>30</v>
      </c>
      <c r="E7" s="36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/>
      <c r="D8" s="40"/>
      <c r="E8" s="37"/>
      <c r="F8" s="35"/>
      <c r="G8" s="38"/>
      <c r="H8" s="38"/>
      <c r="I8" s="38"/>
      <c r="J8" s="38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28">
        <v>55</v>
      </c>
      <c r="D12" s="49" t="s">
        <v>35</v>
      </c>
      <c r="E12" s="50">
        <v>200</v>
      </c>
      <c r="F12" s="42">
        <v>12.75</v>
      </c>
      <c r="G12" s="43">
        <v>247.5</v>
      </c>
      <c r="H12" s="43">
        <v>8.25</v>
      </c>
      <c r="I12" s="43">
        <v>9.6999999999999993</v>
      </c>
      <c r="J12" s="43">
        <v>31.8</v>
      </c>
    </row>
    <row r="13" spans="1:10" ht="15.75" x14ac:dyDescent="0.25">
      <c r="A13" s="5"/>
      <c r="B13" s="1" t="s">
        <v>16</v>
      </c>
      <c r="C13" s="47">
        <v>108</v>
      </c>
      <c r="D13" s="41" t="s">
        <v>36</v>
      </c>
      <c r="E13" s="51">
        <v>90</v>
      </c>
      <c r="F13" s="30">
        <f>44.15-5.55+0.48+2.45-10.27+7.38+1.32</f>
        <v>39.96</v>
      </c>
      <c r="G13" s="39">
        <v>129.9</v>
      </c>
      <c r="H13" s="39">
        <v>6.9</v>
      </c>
      <c r="I13" s="39">
        <f>10.1-2.6</f>
        <v>7.5</v>
      </c>
      <c r="J13" s="39">
        <v>8.6999999999999993</v>
      </c>
    </row>
    <row r="14" spans="1:10" ht="15.75" x14ac:dyDescent="0.25">
      <c r="A14" s="5"/>
      <c r="B14" s="1" t="s">
        <v>17</v>
      </c>
      <c r="C14" s="34" t="s">
        <v>37</v>
      </c>
      <c r="D14" s="52" t="s">
        <v>38</v>
      </c>
      <c r="E14" s="53">
        <v>180</v>
      </c>
      <c r="F14" s="30">
        <v>15.18</v>
      </c>
      <c r="G14" s="43">
        <v>197.92</v>
      </c>
      <c r="H14" s="43">
        <f>12.72-6.81</f>
        <v>5.910000000000001</v>
      </c>
      <c r="I14" s="43">
        <v>8.16</v>
      </c>
      <c r="J14" s="43">
        <f>30.36-5.15</f>
        <v>25.21</v>
      </c>
    </row>
    <row r="15" spans="1:10" ht="15.75" x14ac:dyDescent="0.25">
      <c r="A15" s="5"/>
      <c r="B15" s="1" t="s">
        <v>18</v>
      </c>
      <c r="C15" s="28">
        <v>300</v>
      </c>
      <c r="D15" s="33" t="s">
        <v>30</v>
      </c>
      <c r="E15" s="36">
        <v>200</v>
      </c>
      <c r="F15" s="30">
        <v>3.52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2024-10-24T08:23:34Z</dcterms:modified>
</cp:coreProperties>
</file>