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<sst xmlns="http://schemas.openxmlformats.org/spreadsheetml/2006/main" count="42" uniqueCount="41">
  <si>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</si>
  <si>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</si>
  <si>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</si>
  <si>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</si>
  <si>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</si>
  <si>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</si>
  <si>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</si>
  <si>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</si>
  <si>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</si>
  <si>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</si>
  <si>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</si>
  <si>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</si>
  <si>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</si>
  <si>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</si>
  <si>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</si>
  <si>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</si>
  <si>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</si>
  <si>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</si>
  <si>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</si>
  <si>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</si>
  <si>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</si>
  <si>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</si>
  <si>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</si>
  <si>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</si>
  <si>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</si>
  <si>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</si>
  <si>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</si>
  <si>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</si>
  <si>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</si>
  <si>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</si>
  <si>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</si>
  <si>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</si>
  <si>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</si>
  <si>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</si>
  <si>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</si>
  <si>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Компот из сухофруктов</t>
  </si>
  <si>
    <t>Каша молочная Пшенная  или  Гречневая</t>
  </si>
  <si>
    <t>Бутерброт с сыром 30/20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</si>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</sst>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36</v>
      </c>
      <c r="E4" s="36">
        <v>200</v>
      </c>
      <c r="F4" s="35">
        <v>29.11</v>
      </c>
      <c r="G4" s="48">
        <v>223.12</v>
      </c>
      <c r="H4" s="41">
        <f>8.27160493827161+3.04</f>
        <v>11.311604938271611</v>
      </c>
      <c r="I4" s="41">
        <f>12.7449382716049+1.18</f>
        <v>13.924938271604899</v>
      </c>
      <c r="J4" s="41">
        <f>40.2469135802469-27.11</f>
        <v>13.136913580246897</v>
      </c>
    </row>
    <row r="5" spans="1:10" ht="15.75" x14ac:dyDescent="0.25">
      <c r="A5" s="5"/>
      <c r="B5" s="1" t="s">
        <v>12</v>
      </c>
      <c r="C5" s="34" t="s">
        <v>31</v>
      </c>
      <c r="D5" s="29" t="s">
        <v>37</v>
      </c>
      <c r="E5" s="36">
        <v>50</v>
      </c>
      <c r="F5" s="30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33</v>
      </c>
      <c r="D6" s="39" t="s">
        <v>34</v>
      </c>
      <c r="E6" s="40">
        <v>50</v>
      </c>
      <c r="F6" s="35">
        <v>13.841666666666667</v>
      </c>
      <c r="G6" s="41">
        <v>11.35</v>
      </c>
      <c r="H6" s="41">
        <v>0.70096153846153864</v>
      </c>
      <c r="I6" s="41">
        <v>0.1557692307692308</v>
      </c>
      <c r="J6" s="41">
        <v>1.7855769230769227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6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38</v>
      </c>
      <c r="E12" s="37">
        <v>200</v>
      </c>
      <c r="F12" s="35">
        <v>12.75</v>
      </c>
      <c r="G12" s="42">
        <v>247.5</v>
      </c>
      <c r="H12" s="42">
        <f>8.25</f>
        <v>8.25</v>
      </c>
      <c r="I12" s="42">
        <v>9.6999999999999993</v>
      </c>
      <c r="J12" s="42">
        <v>31.8</v>
      </c>
    </row>
    <row r="13" spans="1:10" ht="15.75" x14ac:dyDescent="0.25">
      <c r="A13" s="5"/>
      <c r="B13" s="1" t="s">
        <v>16</v>
      </c>
      <c r="C13" s="28">
        <v>158</v>
      </c>
      <c r="D13" s="33" t="s">
        <v>39</v>
      </c>
      <c r="E13" s="38">
        <v>90</v>
      </c>
      <c r="F13" s="35">
        <v>35.520000000000003</v>
      </c>
      <c r="G13" s="47">
        <v>192.64</v>
      </c>
      <c r="H13" s="39">
        <f>12.65-4.6</f>
        <v>8.0500000000000007</v>
      </c>
      <c r="I13" s="42">
        <f>13.2/180*220-5</f>
        <v>11.133333333333333</v>
      </c>
      <c r="J13" s="42">
        <v>15.06</v>
      </c>
    </row>
    <row r="14" spans="1:10" ht="31.5" x14ac:dyDescent="0.25">
      <c r="A14" s="5"/>
      <c r="B14" s="1" t="s">
        <v>17</v>
      </c>
      <c r="C14" s="28">
        <v>146</v>
      </c>
      <c r="D14" s="33" t="s">
        <v>40</v>
      </c>
      <c r="E14" s="36">
        <v>150</v>
      </c>
      <c r="F14" s="50">
        <f>16.5-4.21</f>
        <v>12.29</v>
      </c>
      <c r="G14" s="52">
        <v>127.03333333333333</v>
      </c>
      <c r="H14" s="52">
        <v>4.7502222222222201</v>
      </c>
      <c r="I14" s="52">
        <v>2.46</v>
      </c>
      <c r="J14" s="52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51" t="s">
        <v>35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2024-11-20T05:21:28Z</dcterms:modified>
</cp:coreProperties>
</file>