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4" i="1"/>
  <c r="F13" i="1"/>
  <c r="J8" i="1"/>
  <c r="I8" i="1"/>
  <c r="H8" i="1"/>
  <c r="J4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<sst xmlns="http://schemas.openxmlformats.org/spreadsheetml/2006/main" count="41" uniqueCount="40">
  <si>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</si>
  <si>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</si>
  <si>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</si>
  <si>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</si>
  <si>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</si>
  <si>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</si>
  <si>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</si>
  <si>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</si>
  <si>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</si>
  <si>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</si>
  <si>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</si>
  <si>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</si>
  <si>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</si>
  <si>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</si>
  <si>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</si>
  <si>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</si>
  <si>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</si>
  <si>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</si>
  <si>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</si>
  <si>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</si>
  <si>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</si>
  <si>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</si>
  <si>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</si>
  <si>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</si>
  <si>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</si>
  <si>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</si>
  <si>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</si>
  <si>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</si>
  <si>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</si>
  <si>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</si>
  <si>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</si>
  <si>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Кондитерское изделия</t>
  </si>
  <si>
    <t>Каша гречневая рассыпчатая</t>
  </si>
  <si>
    <t xml:space="preserve">Биточек куриный в соусе  </t>
  </si>
  <si>
    <t>ПР</t>
  </si>
  <si>
    <t>1.5</t>
  </si>
  <si>
    <t>Хлеб пшеничный</t>
  </si>
  <si>
    <t>Рассольник "Ленинградский"</t>
  </si>
  <si>
    <t xml:space="preserve">Филе куриное в панировке 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</si>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</sst>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Protection="1"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vertical="top" wrapText="1"/>
      <protection locked="0"/>
    </xf>
    <xf numFmtId="2" fontId="1" fillId="0" borderId="1" xfId="0" applyNumberFormat="1" applyFont="1" applyFill="1" applyBorder="1" applyAlignment="1" applyProtection="1">
      <alignment horizontal="right" vertical="top" wrapText="1"/>
      <protection locked="0"/>
    </xf>
    <xf numFmtId="0" fontId="2" fillId="0" borderId="18" xfId="0" applyNumberFormat="1" applyFont="1" applyFill="1" applyBorder="1" applyAlignment="1" applyProtection="1">
      <alignment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vertical="top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18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18"/>
      <c r="I1" t="s">
        <v>1</v>
      </c>
      <c r="J1" s="17">
        <v>45653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39">
        <v>227</v>
      </c>
      <c r="D4" s="43" t="s">
        <v>32</v>
      </c>
      <c r="E4" s="44">
        <v>150</v>
      </c>
      <c r="F4" s="30">
        <v>9.49</v>
      </c>
      <c r="G4" s="37">
        <v>183.34</v>
      </c>
      <c r="H4" s="37">
        <v>7.1253333333333337</v>
      </c>
      <c r="I4" s="37">
        <v>7.69</v>
      </c>
      <c r="J4" s="37">
        <f>38.208-16.8</f>
        <v>21.407999999999998</v>
      </c>
    </row>
    <row r="5" spans="1:10" ht="15.75" x14ac:dyDescent="0.25">
      <c r="A5" s="5"/>
      <c r="B5" s="1" t="s">
        <v>12</v>
      </c>
      <c r="C5" s="28">
        <v>136</v>
      </c>
      <c r="D5" s="33" t="s">
        <v>33</v>
      </c>
      <c r="E5" s="44">
        <v>100</v>
      </c>
      <c r="F5" s="35">
        <v>46.02</v>
      </c>
      <c r="G5" s="30">
        <v>106.3</v>
      </c>
      <c r="H5" s="30">
        <v>4.5</v>
      </c>
      <c r="I5" s="30">
        <v>6.3</v>
      </c>
      <c r="J5" s="30">
        <v>7.9</v>
      </c>
    </row>
    <row r="6" spans="1:10" ht="15.75" x14ac:dyDescent="0.25">
      <c r="A6" s="5"/>
      <c r="B6" s="1" t="s">
        <v>23</v>
      </c>
      <c r="C6" s="28">
        <v>300</v>
      </c>
      <c r="D6" s="33" t="s">
        <v>30</v>
      </c>
      <c r="E6" s="36">
        <v>200</v>
      </c>
      <c r="F6" s="30">
        <v>3.52</v>
      </c>
      <c r="G6" s="29">
        <v>81.2</v>
      </c>
      <c r="H6" s="29">
        <v>0.1</v>
      </c>
      <c r="I6" s="29">
        <v>0</v>
      </c>
      <c r="J6" s="29">
        <v>20.2</v>
      </c>
    </row>
    <row r="7" spans="1:10" ht="15.75" x14ac:dyDescent="0.25">
      <c r="A7" s="5"/>
      <c r="B7" s="2"/>
      <c r="C7" s="34" t="s">
        <v>34</v>
      </c>
      <c r="D7" s="31" t="s">
        <v>31</v>
      </c>
      <c r="E7" s="42">
        <v>20</v>
      </c>
      <c r="F7" s="30">
        <v>12.02</v>
      </c>
      <c r="G7" s="46">
        <v>42.2</v>
      </c>
      <c r="H7" s="45">
        <v>1.8</v>
      </c>
      <c r="I7" s="45">
        <v>3</v>
      </c>
      <c r="J7" s="45">
        <v>2</v>
      </c>
    </row>
    <row r="8" spans="1:10" ht="16.5" thickBot="1" x14ac:dyDescent="0.3">
      <c r="A8" s="6"/>
      <c r="B8" s="7"/>
      <c r="C8" s="34" t="s">
        <v>35</v>
      </c>
      <c r="D8" s="29" t="s">
        <v>36</v>
      </c>
      <c r="E8" s="36">
        <v>30</v>
      </c>
      <c r="F8" s="30">
        <v>3.12</v>
      </c>
      <c r="G8" s="29">
        <v>70.14</v>
      </c>
      <c r="H8" s="29">
        <f>7.9/100*30</f>
        <v>2.37</v>
      </c>
      <c r="I8" s="29">
        <f>1/100*30</f>
        <v>0.3</v>
      </c>
      <c r="J8" s="29">
        <f>48.3/100*30</f>
        <v>14.49</v>
      </c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8">
        <v>65</v>
      </c>
      <c r="D12" s="47" t="s">
        <v>37</v>
      </c>
      <c r="E12" s="48">
        <v>230</v>
      </c>
      <c r="F12" s="35">
        <v>10.81</v>
      </c>
      <c r="G12" s="52">
        <v>190.44</v>
      </c>
      <c r="H12" s="52">
        <v>6.7160000000000002</v>
      </c>
      <c r="I12" s="52">
        <v>6.8080000000000007</v>
      </c>
      <c r="J12" s="52">
        <v>25.576000000000001</v>
      </c>
    </row>
    <row r="13" spans="1:10" ht="15.75" x14ac:dyDescent="0.25">
      <c r="A13" s="5"/>
      <c r="B13" s="1" t="s">
        <v>16</v>
      </c>
      <c r="C13" s="39">
        <v>110</v>
      </c>
      <c r="D13" s="49" t="s">
        <v>38</v>
      </c>
      <c r="E13" s="42">
        <v>90</v>
      </c>
      <c r="F13" s="38">
        <f>40.96+8.12+2</f>
        <v>51.08</v>
      </c>
      <c r="G13" s="37">
        <v>153.30000000000001</v>
      </c>
      <c r="H13" s="37">
        <v>6.9</v>
      </c>
      <c r="I13" s="37">
        <v>10.1</v>
      </c>
      <c r="J13" s="37">
        <v>8.6999999999999993</v>
      </c>
    </row>
    <row r="14" spans="1:10" ht="15.75" x14ac:dyDescent="0.25">
      <c r="A14" s="5"/>
      <c r="B14" s="1" t="s">
        <v>17</v>
      </c>
      <c r="C14" s="28">
        <v>227</v>
      </c>
      <c r="D14" s="50" t="s">
        <v>39</v>
      </c>
      <c r="E14" s="40">
        <v>150</v>
      </c>
      <c r="F14" s="35">
        <v>6</v>
      </c>
      <c r="G14" s="37">
        <v>180.8</v>
      </c>
      <c r="H14" s="37">
        <v>6.6666666666666696</v>
      </c>
      <c r="I14" s="37">
        <v>5.8666666666666671</v>
      </c>
      <c r="J14" s="37">
        <f>53.3333333333333-28</f>
        <v>25.3333333333333</v>
      </c>
    </row>
    <row r="15" spans="1:10" ht="15.75" x14ac:dyDescent="0.25">
      <c r="A15" s="5"/>
      <c r="B15" s="1" t="s">
        <v>18</v>
      </c>
      <c r="C15" s="28">
        <v>300</v>
      </c>
      <c r="D15" s="51" t="s">
        <v>30</v>
      </c>
      <c r="E15" s="36">
        <v>200</v>
      </c>
      <c r="F15" s="30">
        <v>3.52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4" t="s">
        <v>28</v>
      </c>
      <c r="D16" s="41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2024-12-27T08:41:35Z</dcterms:modified>
</cp:coreProperties>
</file>